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dílené disky\DNS\Rámcová smlouva\Jednotlivé specifikace\"/>
    </mc:Choice>
  </mc:AlternateContent>
  <bookViews>
    <workbookView xWindow="0" yWindow="0" windowWidth="27830" windowHeight="10610"/>
  </bookViews>
  <sheets>
    <sheet name="Lis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5" i="1" l="1"/>
  <c r="C304" i="1"/>
  <c r="C298" i="1"/>
  <c r="C297" i="1"/>
  <c r="C290" i="1"/>
  <c r="C289" i="1"/>
  <c r="C202" i="1"/>
  <c r="C201" i="1"/>
  <c r="C194" i="1"/>
  <c r="C193" i="1"/>
  <c r="C186" i="1"/>
  <c r="C185" i="1"/>
  <c r="C177" i="1"/>
  <c r="C176" i="1"/>
  <c r="C168" i="1"/>
  <c r="C160" i="1"/>
  <c r="C159" i="1"/>
  <c r="C151" i="1"/>
  <c r="C150" i="1"/>
  <c r="C142" i="1"/>
  <c r="C141" i="1"/>
  <c r="C169" i="1"/>
  <c r="C106" i="1"/>
  <c r="C60" i="1"/>
  <c r="C59" i="1"/>
  <c r="C68" i="1"/>
  <c r="C281" i="1"/>
  <c r="C280" i="1"/>
  <c r="C273" i="1"/>
  <c r="C272" i="1"/>
  <c r="C265" i="1"/>
  <c r="C264" i="1"/>
  <c r="C257" i="1"/>
  <c r="C256" i="1"/>
  <c r="C249" i="1"/>
  <c r="C248" i="1"/>
  <c r="C241" i="1"/>
  <c r="C240" i="1"/>
  <c r="C233" i="1"/>
  <c r="C232" i="1"/>
  <c r="C226" i="1"/>
  <c r="C225" i="1"/>
  <c r="C218" i="1"/>
  <c r="C217" i="1"/>
  <c r="C210" i="1"/>
  <c r="C209" i="1"/>
  <c r="C134" i="1"/>
  <c r="C133" i="1"/>
  <c r="C124" i="1"/>
  <c r="C123" i="1"/>
  <c r="C116" i="1"/>
  <c r="C115" i="1"/>
  <c r="C107" i="1"/>
  <c r="C97" i="1"/>
  <c r="C96" i="1"/>
  <c r="C89" i="1"/>
  <c r="C88" i="1"/>
  <c r="C81" i="1"/>
  <c r="C80" i="1"/>
  <c r="C75" i="1"/>
  <c r="C74" i="1"/>
  <c r="C67" i="1"/>
  <c r="C53" i="1"/>
  <c r="C52" i="1"/>
  <c r="C45" i="1"/>
  <c r="C44" i="1"/>
</calcChain>
</file>

<file path=xl/sharedStrings.xml><?xml version="1.0" encoding="utf-8"?>
<sst xmlns="http://schemas.openxmlformats.org/spreadsheetml/2006/main" count="405" uniqueCount="213">
  <si>
    <t>Všechny požadavky jsou minimální, není-li uvedeno jinak.</t>
  </si>
  <si>
    <t>Záruka na všechny položky 2 roky.</t>
  </si>
  <si>
    <t>Označení položky</t>
  </si>
  <si>
    <t>Název položky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</si>
  <si>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</si>
  <si>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</si>
  <si>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</si>
  <si>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</si>
  <si>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</si>
  <si>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</si>
  <si>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</si>
  <si>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</si>
  <si>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</si>
  <si>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</si>
  <si>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</si>
  <si>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</si>
  <si>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</si>
  <si>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</si>
  <si>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</si>
  <si>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</si>
  <si>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</si>
  <si>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</si>
  <si>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</si>
  <si>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</si>
  <si>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</si>
  <si>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</si>
  <si>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</si>
  <si>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</si>
  <si>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</si>
  <si>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</si>
  <si>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</si>
  <si>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</si>
  <si>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</si>
  <si>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</si>
  <si>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</si>
  <si>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</si>
  <si>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</si>
  <si>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Myš drátová</t>
  </si>
  <si>
    <t>Myš bezdrátová</t>
  </si>
  <si>
    <t>Klávesnice drátová</t>
  </si>
  <si>
    <t>Klávesnice bezdrátová</t>
  </si>
  <si>
    <t>Set myši a klávesnice bezdrátové</t>
  </si>
  <si>
    <t>Sluchátka s mikrofonem</t>
  </si>
  <si>
    <t>Uzavřená sluchátka s mikrofonem</t>
  </si>
  <si>
    <t>Reproduktory s nastavením hlasitosti</t>
  </si>
  <si>
    <t>Mikrofon USB</t>
  </si>
  <si>
    <t>Typ zařízení/položky</t>
  </si>
  <si>
    <t>Síťový (ethernet) přepínač</t>
  </si>
  <si>
    <t>Počet portů 1Gbit, rozhraní RJ45</t>
  </si>
  <si>
    <t>Rychlost každého portu</t>
  </si>
  <si>
    <t>1 Gbit</t>
  </si>
  <si>
    <t>Napájení součástí balení</t>
  </si>
  <si>
    <t>požadujeme</t>
  </si>
  <si>
    <t>Kabel Síťový UTP CAT 6</t>
  </si>
  <si>
    <t>Délka</t>
  </si>
  <si>
    <t>2 metry</t>
  </si>
  <si>
    <t>Koncovky</t>
  </si>
  <si>
    <t>RJ-45 LAN na obou stranách</t>
  </si>
  <si>
    <t>Kategorie</t>
  </si>
  <si>
    <t>CAT6</t>
  </si>
  <si>
    <t>5 metrů</t>
  </si>
  <si>
    <t>1 metr</t>
  </si>
  <si>
    <t>CAT6, drát</t>
  </si>
  <si>
    <t>Požadavek</t>
  </si>
  <si>
    <t>Při objednávce více položek je kabel dodán v celku, tzn. při objednání 10ks, je dodán kabel v délce 10 metrů</t>
  </si>
  <si>
    <t>Kabel USB</t>
  </si>
  <si>
    <t>3 metry</t>
  </si>
  <si>
    <t>Koncovky, typ</t>
  </si>
  <si>
    <t>A-B</t>
  </si>
  <si>
    <t>Typ</t>
  </si>
  <si>
    <t>USB 2.0</t>
  </si>
  <si>
    <t>Držák na monitor</t>
  </si>
  <si>
    <t>Uchycení, typ</t>
  </si>
  <si>
    <t>Na hranu stolu s plynovou pružinou</t>
  </si>
  <si>
    <t>Nosnost</t>
  </si>
  <si>
    <t>8 kg</t>
  </si>
  <si>
    <t>Montáž</t>
  </si>
  <si>
    <t>VESA</t>
  </si>
  <si>
    <t>Myš počítačová</t>
  </si>
  <si>
    <t>kabelová, USB, 3 tlačítka, kolečko, optická, min. 1200 dpi</t>
  </si>
  <si>
    <t>Velikost myši/těla</t>
  </si>
  <si>
    <t>běžná, ne mini verze, alespoň 120 mm</t>
  </si>
  <si>
    <t>Délka kabelu</t>
  </si>
  <si>
    <t>1,5 metru</t>
  </si>
  <si>
    <t>bezdrátová s USB modulem, 3 tlačítka, kolečko, optická, min. 1200 dpi</t>
  </si>
  <si>
    <t>Klávesnice počítačová</t>
  </si>
  <si>
    <t>kabelová, membránová klávesnice s cz uspořádáním kláves, s numerickou částí, min. 104 kláves</t>
  </si>
  <si>
    <t>bezdrátová s USB modulem, membránová klávesnice s cz uspořádáním kláves, s numerickou částí, min. 104 kláves</t>
  </si>
  <si>
    <t>Součástí dodávky</t>
  </si>
  <si>
    <t>Myš a klávesnice se společným USB modulem pro připojení k PC</t>
  </si>
  <si>
    <t>Typ klávesnice</t>
  </si>
  <si>
    <t>bezdrátová,klávesnice s cz uspořádáním kláves, s numerickou částí, min. 104 kláves</t>
  </si>
  <si>
    <t>Typ myši</t>
  </si>
  <si>
    <t>bezdrátová, 3 tlačítka, kolečko, optická, min. 1200 dpi</t>
  </si>
  <si>
    <t>Sluchátka s mikrofonem přes hlavu</t>
  </si>
  <si>
    <t>přes hlavu, na uši, stereo, mikron součástí (sklápěcí)</t>
  </si>
  <si>
    <t>Konektor</t>
  </si>
  <si>
    <t>3,5 mm Jack, kabel 1,5m</t>
  </si>
  <si>
    <t>Ovládání hlasitosti</t>
  </si>
  <si>
    <t>Konstrukce</t>
  </si>
  <si>
    <t>Barvy</t>
  </si>
  <si>
    <t>Stojánék</t>
  </si>
  <si>
    <t>Kapacita</t>
  </si>
  <si>
    <t>Typ disku</t>
  </si>
  <si>
    <t>Typ konektoru</t>
  </si>
  <si>
    <t>Rychlost</t>
  </si>
  <si>
    <t>Velikost, fyzická</t>
  </si>
  <si>
    <t>Typ připojení</t>
  </si>
  <si>
    <t>Tlačítka</t>
  </si>
  <si>
    <t>Laserové ukazovátkou</t>
  </si>
  <si>
    <t xml:space="preserve">Typ </t>
  </si>
  <si>
    <t>Typ zařízení</t>
  </si>
  <si>
    <t>Rozlišení</t>
  </si>
  <si>
    <t>Snímků za vteřinu při FullHD rozlišení</t>
  </si>
  <si>
    <t>Vestavěný mikrofon s potlačením šumů</t>
  </si>
  <si>
    <t>Rozhraní</t>
  </si>
  <si>
    <t>Možnost přichytit na monitor</t>
  </si>
  <si>
    <t>Výkon</t>
  </si>
  <si>
    <t>Certfikace</t>
  </si>
  <si>
    <t>Konektory</t>
  </si>
  <si>
    <t xml:space="preserve"> </t>
  </si>
  <si>
    <t>Vlastnosti</t>
  </si>
  <si>
    <t>Pro leváky/praváky</t>
  </si>
  <si>
    <t>Sluchátka s mikrofonem přes hlavu okolo uší</t>
  </si>
  <si>
    <t>uzavřená</t>
  </si>
  <si>
    <t>Reproduktory k počítači</t>
  </si>
  <si>
    <t>aktivní, stereo</t>
  </si>
  <si>
    <t>kancelářské</t>
  </si>
  <si>
    <t>3,5 mm Jack, kabel 1,2m</t>
  </si>
  <si>
    <t>Mikrofon k počítači</t>
  </si>
  <si>
    <t>kondenzátorový, směrový</t>
  </si>
  <si>
    <t>USB, kabel 1,8m</t>
  </si>
  <si>
    <t>Kabel HDMI propojovací</t>
  </si>
  <si>
    <t>HDMI(M) na obou stranách</t>
  </si>
  <si>
    <t>HDMI 2.0</t>
  </si>
  <si>
    <t>SSD disk 2,5" externí</t>
  </si>
  <si>
    <t>256 GB</t>
  </si>
  <si>
    <t>SSD, externí</t>
  </si>
  <si>
    <t>USB 3.0</t>
  </si>
  <si>
    <t>čtení alespoň 400 MB/s, zápis alespoň 350 MB/s</t>
  </si>
  <si>
    <t>1TB</t>
  </si>
  <si>
    <t>Disk 2,5" externí</t>
  </si>
  <si>
    <t>2TB</t>
  </si>
  <si>
    <t>Rotační (plotnový), externí</t>
  </si>
  <si>
    <t>FLASH disk</t>
  </si>
  <si>
    <t>32GB</t>
  </si>
  <si>
    <t>USB-A</t>
  </si>
  <si>
    <t>128GB</t>
  </si>
  <si>
    <t>čtení alespoň 180 MB/s, zápis alespoň 50 MB/s</t>
  </si>
  <si>
    <t>256GB</t>
  </si>
  <si>
    <t>USB-C</t>
  </si>
  <si>
    <t>SD karta</t>
  </si>
  <si>
    <t>Plná, ne micro (ani pomocí redukce)</t>
  </si>
  <si>
    <t>čtení 180 MB/s, zápis 90 MB/s</t>
  </si>
  <si>
    <t>micro</t>
  </si>
  <si>
    <t>čtení 150 MB/s, zápis 80 MB/s</t>
  </si>
  <si>
    <t>Bezdrátový prezentér</t>
  </si>
  <si>
    <t>USB (modul součástí), dosah 10 metrů</t>
  </si>
  <si>
    <t>navigační tlačítka pro přepínámí mezi snímky</t>
  </si>
  <si>
    <t>vestavěné</t>
  </si>
  <si>
    <t>SSD disk 2,5"</t>
  </si>
  <si>
    <t>SSD, interní, 2,5"</t>
  </si>
  <si>
    <t>SATA</t>
  </si>
  <si>
    <t>SSD disk M2</t>
  </si>
  <si>
    <t>SSD, M.2 NVME</t>
  </si>
  <si>
    <t>čtení alespoň 1700 MB/s, zápis alespoň 1500 MB/s</t>
  </si>
  <si>
    <t>Paměťový modul</t>
  </si>
  <si>
    <t>8GB RAM</t>
  </si>
  <si>
    <t>DDR4</t>
  </si>
  <si>
    <t>Webová kamera</t>
  </si>
  <si>
    <t>Full HD – 1080p</t>
  </si>
  <si>
    <t>Požadujeme</t>
  </si>
  <si>
    <t>USB</t>
  </si>
  <si>
    <t>Počítačový zdroj</t>
  </si>
  <si>
    <t>500 watt</t>
  </si>
  <si>
    <t>80PLUS GOLD (nebo lepší)</t>
  </si>
  <si>
    <t>24pin pro napájení základní desky, 4+4pin pro CPU, alespoň 6x SATA, alespoň 2x molex, 2x PCI-E (6+2pin)</t>
  </si>
  <si>
    <t>Kabel HDMI-DVI</t>
  </si>
  <si>
    <t>HDMI(M)-DVI(M)</t>
  </si>
  <si>
    <t>Kabel HDMI-DP</t>
  </si>
  <si>
    <t>Pro připojení DisplayPort(u) ze strany PC na monitor s HDMI</t>
  </si>
  <si>
    <t>DP(M)-HDMI(M)</t>
  </si>
  <si>
    <t>Myš počítačová vertikální</t>
  </si>
  <si>
    <t>Bezdrátová, vertikální, optická, připojení skrze bezdrátový přijímač, citlivost 1600 DPI</t>
  </si>
  <si>
    <t>Běžná, ne mini verze</t>
  </si>
  <si>
    <t>Objednavatel si zvolí při objednávce zda pro praváka či leváka</t>
  </si>
  <si>
    <t>Ergonomická myš</t>
  </si>
  <si>
    <t>Prezentér s laserem</t>
  </si>
  <si>
    <t>Externí disk SSD USB 256GB</t>
  </si>
  <si>
    <t>Externí disk SSD USB 1TB</t>
  </si>
  <si>
    <t>Externí disk rotační USB 2TB</t>
  </si>
  <si>
    <t>FLASH disk 32GB USB</t>
  </si>
  <si>
    <t>FLASH disk 128GB USB</t>
  </si>
  <si>
    <t>FLASH disk 256GB USB-C</t>
  </si>
  <si>
    <t>SD 128GB karta</t>
  </si>
  <si>
    <t>SD 128GB micro karta</t>
  </si>
  <si>
    <t>Kabel k tiskárně 3m USB</t>
  </si>
  <si>
    <t>Kabel k monitoru HDMI-HDMI 3m</t>
  </si>
  <si>
    <t>Kabel HDMI-DVI 3m</t>
  </si>
  <si>
    <t>Kabel DP-HDMI 3m</t>
  </si>
  <si>
    <t>Patch kabel RJ45 2m</t>
  </si>
  <si>
    <t>Patch kabel RJ45 5m</t>
  </si>
  <si>
    <t>Metráž UTP kabel CAT6 (drát) 1m</t>
  </si>
  <si>
    <t>Přepínač 8 x 1Gbit LAN ETH RJ45</t>
  </si>
  <si>
    <t>VESA rameno-držák na monitor</t>
  </si>
  <si>
    <t>SSD 480GB 2,5"</t>
  </si>
  <si>
    <t>SSD 480GB M.2 NVME</t>
  </si>
  <si>
    <t>Zdroj pro PC</t>
  </si>
  <si>
    <t>čtení i zápis alespoň 510 MB/s</t>
  </si>
  <si>
    <t>min. 480GB</t>
  </si>
  <si>
    <t>přes hlavu, okolo uší, stereo, mikron součástí (sklápěcí)</t>
  </si>
  <si>
    <t>s minimálním či žádným LED</t>
  </si>
  <si>
    <t>LED podsvícení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</si>
</sst>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C99"/>
        <bgColor rgb="FFC0C0C0"/>
      </patternFill>
    </fill>
    <fill>
      <patternFill patternType="solid">
        <fgColor rgb="FF00B0F0"/>
        <bgColor rgb="FFC0C0C0"/>
      </patternFill>
    </fill>
    <fill>
      <patternFill patternType="solid">
        <fgColor theme="6" tint="0.59999389629810485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3" tint="0.79998168889431442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6" borderId="0" xfId="0" applyFont="1" applyFill="1" applyBorder="1" applyAlignment="1">
      <alignment vertical="top" wrapText="1"/>
    </xf>
    <xf numFmtId="0" fontId="3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vertical="top" wrapText="1"/>
    </xf>
    <xf numFmtId="0" fontId="4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3</xdr:row>
      <xdr:rowOff>66675</xdr:rowOff>
    </xdr:from>
    <xdr:to>
      <xdr:col>5</xdr:col>
      <xdr:colOff>365966</xdr:colOff>
      <xdr:row>9</xdr:row>
      <xdr:rowOff>159555</xdr:rowOff>
    </xdr:to>
    <xdr:pic>
      <xdr:nvPicPr>
        <xdr:cNvPr id="2" name="Obrázek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781800" y="638175"/>
          <a:ext cx="1489916" cy="1235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309"/>
  <sheetViews>
    <sheetView tabSelected="1" zoomScaleNormal="100" workbookViewId="0">
      <selection activeCell="B3" sqref="B3"/>
    </sheetView>
  </sheetViews>
  <sheetFormatPr defaultRowHeight="14.5" x14ac:dyDescent="0.35"/>
  <cols>
    <col min="2" max="2" width="25" customWidth="1"/>
    <col min="3" max="3" width="66.1796875" customWidth="1"/>
  </cols>
  <sheetData>
    <row r="4" spans="2:3" x14ac:dyDescent="0.35">
      <c r="B4" s="1" t="s">
        <v>0</v>
      </c>
      <c r="C4" s="1"/>
    </row>
    <row r="5" spans="2:3" x14ac:dyDescent="0.35">
      <c r="B5" s="1" t="s">
        <v>1</v>
      </c>
      <c r="C5" s="1"/>
    </row>
    <row r="8" spans="2:3" x14ac:dyDescent="0.35">
      <c r="B8" s="2" t="s">
        <v>2</v>
      </c>
      <c r="C8" s="3" t="s">
        <v>3</v>
      </c>
    </row>
    <row r="9" spans="2:3" x14ac:dyDescent="0.35">
      <c r="B9" s="4" t="s">
        <v>4</v>
      </c>
      <c r="C9" s="4" t="s">
        <v>37</v>
      </c>
    </row>
    <row r="10" spans="2:3" x14ac:dyDescent="0.35">
      <c r="B10" s="4" t="s">
        <v>5</v>
      </c>
      <c r="C10" s="4" t="s">
        <v>38</v>
      </c>
    </row>
    <row r="11" spans="2:3" x14ac:dyDescent="0.35">
      <c r="B11" s="4" t="s">
        <v>6</v>
      </c>
      <c r="C11" s="14" t="s">
        <v>186</v>
      </c>
    </row>
    <row r="12" spans="2:3" x14ac:dyDescent="0.35">
      <c r="B12" s="4" t="s">
        <v>7</v>
      </c>
      <c r="C12" s="4" t="s">
        <v>39</v>
      </c>
    </row>
    <row r="13" spans="2:3" x14ac:dyDescent="0.35">
      <c r="B13" s="4" t="s">
        <v>8</v>
      </c>
      <c r="C13" s="4" t="s">
        <v>40</v>
      </c>
    </row>
    <row r="14" spans="2:3" x14ac:dyDescent="0.35">
      <c r="B14" s="4" t="s">
        <v>9</v>
      </c>
      <c r="C14" s="4" t="s">
        <v>41</v>
      </c>
    </row>
    <row r="15" spans="2:3" x14ac:dyDescent="0.35">
      <c r="B15" s="4" t="s">
        <v>10</v>
      </c>
      <c r="C15" s="4" t="s">
        <v>42</v>
      </c>
    </row>
    <row r="16" spans="2:3" x14ac:dyDescent="0.35">
      <c r="B16" s="4" t="s">
        <v>11</v>
      </c>
      <c r="C16" s="4" t="s">
        <v>43</v>
      </c>
    </row>
    <row r="17" spans="2:3" x14ac:dyDescent="0.35">
      <c r="B17" s="4" t="s">
        <v>12</v>
      </c>
      <c r="C17" s="4" t="s">
        <v>44</v>
      </c>
    </row>
    <row r="18" spans="2:3" x14ac:dyDescent="0.35">
      <c r="B18" s="4" t="s">
        <v>13</v>
      </c>
      <c r="C18" s="4" t="s">
        <v>45</v>
      </c>
    </row>
    <row r="19" spans="2:3" x14ac:dyDescent="0.35">
      <c r="B19" s="4" t="s">
        <v>14</v>
      </c>
      <c r="C19" s="4" t="s">
        <v>169</v>
      </c>
    </row>
    <row r="20" spans="2:3" x14ac:dyDescent="0.35">
      <c r="B20" s="4" t="s">
        <v>15</v>
      </c>
      <c r="C20" s="4" t="s">
        <v>187</v>
      </c>
    </row>
    <row r="21" spans="2:3" x14ac:dyDescent="0.35">
      <c r="B21" s="4" t="s">
        <v>16</v>
      </c>
      <c r="C21" s="4" t="s">
        <v>188</v>
      </c>
    </row>
    <row r="22" spans="2:3" x14ac:dyDescent="0.35">
      <c r="B22" s="4" t="s">
        <v>17</v>
      </c>
      <c r="C22" s="4" t="s">
        <v>189</v>
      </c>
    </row>
    <row r="23" spans="2:3" x14ac:dyDescent="0.35">
      <c r="B23" s="4" t="s">
        <v>18</v>
      </c>
      <c r="C23" s="4" t="s">
        <v>190</v>
      </c>
    </row>
    <row r="24" spans="2:3" x14ac:dyDescent="0.35">
      <c r="B24" s="4" t="s">
        <v>19</v>
      </c>
      <c r="C24" s="4" t="s">
        <v>191</v>
      </c>
    </row>
    <row r="25" spans="2:3" x14ac:dyDescent="0.35">
      <c r="B25" s="4" t="s">
        <v>20</v>
      </c>
      <c r="C25" s="4" t="s">
        <v>192</v>
      </c>
    </row>
    <row r="26" spans="2:3" x14ac:dyDescent="0.35">
      <c r="B26" s="4" t="s">
        <v>21</v>
      </c>
      <c r="C26" s="4" t="s">
        <v>193</v>
      </c>
    </row>
    <row r="27" spans="2:3" x14ac:dyDescent="0.35">
      <c r="B27" s="4" t="s">
        <v>22</v>
      </c>
      <c r="C27" s="4" t="s">
        <v>194</v>
      </c>
    </row>
    <row r="28" spans="2:3" x14ac:dyDescent="0.35">
      <c r="B28" s="4" t="s">
        <v>23</v>
      </c>
      <c r="C28" s="4" t="s">
        <v>195</v>
      </c>
    </row>
    <row r="29" spans="2:3" x14ac:dyDescent="0.35">
      <c r="B29" s="4" t="s">
        <v>24</v>
      </c>
      <c r="C29" s="4" t="s">
        <v>196</v>
      </c>
    </row>
    <row r="30" spans="2:3" x14ac:dyDescent="0.35">
      <c r="B30" s="4" t="s">
        <v>25</v>
      </c>
      <c r="C30" s="4" t="s">
        <v>197</v>
      </c>
    </row>
    <row r="31" spans="2:3" x14ac:dyDescent="0.35">
      <c r="B31" s="4" t="s">
        <v>26</v>
      </c>
      <c r="C31" s="4" t="s">
        <v>198</v>
      </c>
    </row>
    <row r="32" spans="2:3" x14ac:dyDescent="0.35">
      <c r="B32" s="4" t="s">
        <v>27</v>
      </c>
      <c r="C32" s="4" t="s">
        <v>199</v>
      </c>
    </row>
    <row r="33" spans="2:3" x14ac:dyDescent="0.35">
      <c r="B33" s="4" t="s">
        <v>28</v>
      </c>
      <c r="C33" s="4" t="s">
        <v>200</v>
      </c>
    </row>
    <row r="34" spans="2:3" x14ac:dyDescent="0.35">
      <c r="B34" s="4" t="s">
        <v>29</v>
      </c>
      <c r="C34" s="4" t="s">
        <v>201</v>
      </c>
    </row>
    <row r="35" spans="2:3" x14ac:dyDescent="0.35">
      <c r="B35" s="4" t="s">
        <v>30</v>
      </c>
      <c r="C35" s="4" t="s">
        <v>202</v>
      </c>
    </row>
    <row r="36" spans="2:3" x14ac:dyDescent="0.35">
      <c r="B36" s="4" t="s">
        <v>31</v>
      </c>
      <c r="C36" s="4" t="s">
        <v>203</v>
      </c>
    </row>
    <row r="37" spans="2:3" x14ac:dyDescent="0.35">
      <c r="B37" s="4" t="s">
        <v>32</v>
      </c>
      <c r="C37" s="4" t="s">
        <v>204</v>
      </c>
    </row>
    <row r="38" spans="2:3" x14ac:dyDescent="0.35">
      <c r="B38" s="4" t="s">
        <v>33</v>
      </c>
      <c r="C38" s="4" t="s">
        <v>205</v>
      </c>
    </row>
    <row r="39" spans="2:3" x14ac:dyDescent="0.35">
      <c r="B39" s="4" t="s">
        <v>34</v>
      </c>
      <c r="C39" s="4" t="s">
        <v>206</v>
      </c>
    </row>
    <row r="40" spans="2:3" x14ac:dyDescent="0.35">
      <c r="B40" s="4" t="s">
        <v>35</v>
      </c>
      <c r="C40" s="4" t="s">
        <v>167</v>
      </c>
    </row>
    <row r="41" spans="2:3" x14ac:dyDescent="0.35">
      <c r="B41" s="4" t="s">
        <v>36</v>
      </c>
      <c r="C41" s="4" t="s">
        <v>207</v>
      </c>
    </row>
    <row r="44" spans="2:3" x14ac:dyDescent="0.35">
      <c r="B44" s="5" t="s">
        <v>2</v>
      </c>
      <c r="C44" s="5" t="str">
        <f>B9</f>
        <v>D01</v>
      </c>
    </row>
    <row r="45" spans="2:3" x14ac:dyDescent="0.35">
      <c r="B45" s="6" t="s">
        <v>3</v>
      </c>
      <c r="C45" s="6" t="str">
        <f>C9</f>
        <v>Myš drátová</v>
      </c>
    </row>
    <row r="46" spans="2:3" x14ac:dyDescent="0.35">
      <c r="B46" s="7" t="s">
        <v>46</v>
      </c>
      <c r="C46" s="8" t="s">
        <v>78</v>
      </c>
    </row>
    <row r="47" spans="2:3" x14ac:dyDescent="0.35">
      <c r="B47" s="7" t="s">
        <v>69</v>
      </c>
      <c r="C47" s="9" t="s">
        <v>79</v>
      </c>
    </row>
    <row r="48" spans="2:3" x14ac:dyDescent="0.35">
      <c r="B48" s="7" t="s">
        <v>80</v>
      </c>
      <c r="C48" s="8" t="s">
        <v>81</v>
      </c>
    </row>
    <row r="49" spans="2:3" x14ac:dyDescent="0.35">
      <c r="B49" s="7" t="s">
        <v>82</v>
      </c>
      <c r="C49" s="8" t="s">
        <v>83</v>
      </c>
    </row>
    <row r="52" spans="2:3" x14ac:dyDescent="0.35">
      <c r="B52" s="5" t="s">
        <v>2</v>
      </c>
      <c r="C52" s="5" t="str">
        <f>B10</f>
        <v>D02</v>
      </c>
    </row>
    <row r="53" spans="2:3" x14ac:dyDescent="0.35">
      <c r="B53" s="6" t="s">
        <v>3</v>
      </c>
      <c r="C53" s="6" t="str">
        <f>C10</f>
        <v>Myš bezdrátová</v>
      </c>
    </row>
    <row r="54" spans="2:3" x14ac:dyDescent="0.35">
      <c r="B54" s="7" t="s">
        <v>46</v>
      </c>
      <c r="C54" s="8" t="s">
        <v>78</v>
      </c>
    </row>
    <row r="55" spans="2:3" x14ac:dyDescent="0.35">
      <c r="B55" s="7" t="s">
        <v>69</v>
      </c>
      <c r="C55" s="9" t="s">
        <v>84</v>
      </c>
    </row>
    <row r="56" spans="2:3" x14ac:dyDescent="0.35">
      <c r="B56" s="7" t="s">
        <v>80</v>
      </c>
      <c r="C56" s="8" t="s">
        <v>81</v>
      </c>
    </row>
    <row r="59" spans="2:3" x14ac:dyDescent="0.35">
      <c r="B59" s="5" t="s">
        <v>2</v>
      </c>
      <c r="C59" s="5" t="str">
        <f>B11</f>
        <v>D03</v>
      </c>
    </row>
    <row r="60" spans="2:3" x14ac:dyDescent="0.35">
      <c r="B60" s="6" t="s">
        <v>3</v>
      </c>
      <c r="C60" s="6" t="str">
        <f>C11</f>
        <v>Ergonomická myš</v>
      </c>
    </row>
    <row r="61" spans="2:3" x14ac:dyDescent="0.35">
      <c r="B61" s="7" t="s">
        <v>46</v>
      </c>
      <c r="C61" s="8" t="s">
        <v>182</v>
      </c>
    </row>
    <row r="62" spans="2:3" ht="25" x14ac:dyDescent="0.35">
      <c r="B62" s="7" t="s">
        <v>121</v>
      </c>
      <c r="C62" s="9" t="s">
        <v>183</v>
      </c>
    </row>
    <row r="63" spans="2:3" x14ac:dyDescent="0.35">
      <c r="B63" s="7" t="s">
        <v>80</v>
      </c>
      <c r="C63" s="8" t="s">
        <v>184</v>
      </c>
    </row>
    <row r="64" spans="2:3" x14ac:dyDescent="0.35">
      <c r="B64" s="7" t="s">
        <v>122</v>
      </c>
      <c r="C64" s="8" t="s">
        <v>185</v>
      </c>
    </row>
    <row r="67" spans="2:3" x14ac:dyDescent="0.35">
      <c r="B67" s="5" t="s">
        <v>2</v>
      </c>
      <c r="C67" s="5" t="str">
        <f>B12</f>
        <v>D04</v>
      </c>
    </row>
    <row r="68" spans="2:3" x14ac:dyDescent="0.35">
      <c r="B68" s="6" t="s">
        <v>3</v>
      </c>
      <c r="C68" s="6" t="str">
        <f>C12</f>
        <v>Klávesnice drátová</v>
      </c>
    </row>
    <row r="69" spans="2:3" x14ac:dyDescent="0.35">
      <c r="B69" s="7" t="s">
        <v>46</v>
      </c>
      <c r="C69" s="8" t="s">
        <v>85</v>
      </c>
    </row>
    <row r="70" spans="2:3" ht="25" x14ac:dyDescent="0.35">
      <c r="B70" s="7" t="s">
        <v>69</v>
      </c>
      <c r="C70" s="9" t="s">
        <v>86</v>
      </c>
    </row>
    <row r="71" spans="2:3" x14ac:dyDescent="0.35">
      <c r="B71" s="7" t="s">
        <v>82</v>
      </c>
      <c r="C71" s="8" t="s">
        <v>83</v>
      </c>
    </row>
    <row r="74" spans="2:3" x14ac:dyDescent="0.35">
      <c r="B74" s="5" t="s">
        <v>2</v>
      </c>
      <c r="C74" s="5" t="str">
        <f>B13</f>
        <v>D05</v>
      </c>
    </row>
    <row r="75" spans="2:3" x14ac:dyDescent="0.35">
      <c r="B75" s="6" t="s">
        <v>3</v>
      </c>
      <c r="C75" s="6" t="str">
        <f>C13</f>
        <v>Klávesnice bezdrátová</v>
      </c>
    </row>
    <row r="76" spans="2:3" x14ac:dyDescent="0.35">
      <c r="B76" s="7" t="s">
        <v>46</v>
      </c>
      <c r="C76" s="8" t="s">
        <v>85</v>
      </c>
    </row>
    <row r="77" spans="2:3" ht="25" x14ac:dyDescent="0.35">
      <c r="B77" s="7" t="s">
        <v>69</v>
      </c>
      <c r="C77" s="9" t="s">
        <v>87</v>
      </c>
    </row>
    <row r="80" spans="2:3" x14ac:dyDescent="0.35">
      <c r="B80" s="5" t="s">
        <v>2</v>
      </c>
      <c r="C80" s="5" t="str">
        <f>B14</f>
        <v>D06</v>
      </c>
    </row>
    <row r="81" spans="2:3" x14ac:dyDescent="0.35">
      <c r="B81" s="6" t="s">
        <v>3</v>
      </c>
      <c r="C81" s="6" t="str">
        <f>C14</f>
        <v>Set myši a klávesnice bezdrátové</v>
      </c>
    </row>
    <row r="82" spans="2:3" x14ac:dyDescent="0.35">
      <c r="B82" s="7" t="s">
        <v>46</v>
      </c>
      <c r="C82" s="8" t="s">
        <v>41</v>
      </c>
    </row>
    <row r="83" spans="2:3" x14ac:dyDescent="0.35">
      <c r="B83" s="7" t="s">
        <v>88</v>
      </c>
      <c r="C83" s="9" t="s">
        <v>89</v>
      </c>
    </row>
    <row r="84" spans="2:3" ht="25" x14ac:dyDescent="0.35">
      <c r="B84" s="7" t="s">
        <v>90</v>
      </c>
      <c r="C84" s="9" t="s">
        <v>91</v>
      </c>
    </row>
    <row r="85" spans="2:3" x14ac:dyDescent="0.35">
      <c r="B85" s="7" t="s">
        <v>92</v>
      </c>
      <c r="C85" s="9" t="s">
        <v>93</v>
      </c>
    </row>
    <row r="88" spans="2:3" x14ac:dyDescent="0.35">
      <c r="B88" s="5" t="s">
        <v>2</v>
      </c>
      <c r="C88" s="5" t="str">
        <f>B15</f>
        <v>D07</v>
      </c>
    </row>
    <row r="89" spans="2:3" x14ac:dyDescent="0.35">
      <c r="B89" s="6" t="s">
        <v>3</v>
      </c>
      <c r="C89" s="6" t="str">
        <f>C15</f>
        <v>Sluchátka s mikrofonem</v>
      </c>
    </row>
    <row r="90" spans="2:3" x14ac:dyDescent="0.35">
      <c r="B90" s="7" t="s">
        <v>46</v>
      </c>
      <c r="C90" s="8" t="s">
        <v>94</v>
      </c>
    </row>
    <row r="91" spans="2:3" x14ac:dyDescent="0.35">
      <c r="B91" s="7" t="s">
        <v>69</v>
      </c>
      <c r="C91" s="9" t="s">
        <v>95</v>
      </c>
    </row>
    <row r="92" spans="2:3" x14ac:dyDescent="0.35">
      <c r="B92" s="7" t="s">
        <v>96</v>
      </c>
      <c r="C92" s="9" t="s">
        <v>97</v>
      </c>
    </row>
    <row r="93" spans="2:3" x14ac:dyDescent="0.35">
      <c r="B93" s="7" t="s">
        <v>98</v>
      </c>
      <c r="C93" s="9" t="s">
        <v>52</v>
      </c>
    </row>
    <row r="96" spans="2:3" x14ac:dyDescent="0.35">
      <c r="B96" s="5" t="s">
        <v>2</v>
      </c>
      <c r="C96" s="5" t="str">
        <f>B16</f>
        <v>D08</v>
      </c>
    </row>
    <row r="97" spans="2:3" x14ac:dyDescent="0.35">
      <c r="B97" s="6" t="s">
        <v>3</v>
      </c>
      <c r="C97" s="6" t="str">
        <f>C16</f>
        <v>Uzavřená sluchátka s mikrofonem</v>
      </c>
    </row>
    <row r="98" spans="2:3" x14ac:dyDescent="0.35">
      <c r="B98" s="7" t="s">
        <v>46</v>
      </c>
      <c r="C98" s="8" t="s">
        <v>123</v>
      </c>
    </row>
    <row r="99" spans="2:3" x14ac:dyDescent="0.35">
      <c r="B99" s="7" t="s">
        <v>69</v>
      </c>
      <c r="C99" s="9" t="s">
        <v>210</v>
      </c>
    </row>
    <row r="100" spans="2:3" x14ac:dyDescent="0.35">
      <c r="B100" s="7" t="s">
        <v>99</v>
      </c>
      <c r="C100" s="9" t="s">
        <v>124</v>
      </c>
    </row>
    <row r="101" spans="2:3" x14ac:dyDescent="0.35">
      <c r="B101" s="7" t="s">
        <v>212</v>
      </c>
      <c r="C101" s="9" t="s">
        <v>211</v>
      </c>
    </row>
    <row r="102" spans="2:3" x14ac:dyDescent="0.35">
      <c r="B102" s="7" t="s">
        <v>96</v>
      </c>
      <c r="C102" s="9" t="s">
        <v>97</v>
      </c>
    </row>
    <row r="103" spans="2:3" x14ac:dyDescent="0.35">
      <c r="B103" s="7" t="s">
        <v>98</v>
      </c>
      <c r="C103" s="9" t="s">
        <v>52</v>
      </c>
    </row>
    <row r="106" spans="2:3" x14ac:dyDescent="0.35">
      <c r="B106" s="5" t="s">
        <v>2</v>
      </c>
      <c r="C106" s="5" t="str">
        <f>B17</f>
        <v>D09</v>
      </c>
    </row>
    <row r="107" spans="2:3" x14ac:dyDescent="0.35">
      <c r="B107" s="6" t="s">
        <v>3</v>
      </c>
      <c r="C107" s="6" t="str">
        <f>C17</f>
        <v>Reproduktory s nastavením hlasitosti</v>
      </c>
    </row>
    <row r="108" spans="2:3" x14ac:dyDescent="0.35">
      <c r="B108" s="7" t="s">
        <v>46</v>
      </c>
      <c r="C108" s="8" t="s">
        <v>125</v>
      </c>
    </row>
    <row r="109" spans="2:3" x14ac:dyDescent="0.35">
      <c r="B109" s="7" t="s">
        <v>69</v>
      </c>
      <c r="C109" s="9" t="s">
        <v>126</v>
      </c>
    </row>
    <row r="110" spans="2:3" x14ac:dyDescent="0.35">
      <c r="B110" s="7" t="s">
        <v>100</v>
      </c>
      <c r="C110" s="9" t="s">
        <v>127</v>
      </c>
    </row>
    <row r="111" spans="2:3" x14ac:dyDescent="0.35">
      <c r="B111" s="7" t="s">
        <v>96</v>
      </c>
      <c r="C111" s="9" t="s">
        <v>128</v>
      </c>
    </row>
    <row r="112" spans="2:3" x14ac:dyDescent="0.35">
      <c r="B112" s="7" t="s">
        <v>98</v>
      </c>
      <c r="C112" s="9" t="s">
        <v>52</v>
      </c>
    </row>
    <row r="115" spans="2:3" x14ac:dyDescent="0.35">
      <c r="B115" s="5" t="s">
        <v>2</v>
      </c>
      <c r="C115" s="5" t="str">
        <f>B18</f>
        <v>D10</v>
      </c>
    </row>
    <row r="116" spans="2:3" x14ac:dyDescent="0.35">
      <c r="B116" s="6" t="s">
        <v>3</v>
      </c>
      <c r="C116" s="6" t="str">
        <f>C18</f>
        <v>Mikrofon USB</v>
      </c>
    </row>
    <row r="117" spans="2:3" x14ac:dyDescent="0.35">
      <c r="B117" s="7" t="s">
        <v>46</v>
      </c>
      <c r="C117" s="8" t="s">
        <v>129</v>
      </c>
    </row>
    <row r="118" spans="2:3" x14ac:dyDescent="0.35">
      <c r="B118" s="7" t="s">
        <v>69</v>
      </c>
      <c r="C118" s="9" t="s">
        <v>130</v>
      </c>
    </row>
    <row r="119" spans="2:3" x14ac:dyDescent="0.35">
      <c r="B119" s="7" t="s">
        <v>96</v>
      </c>
      <c r="C119" s="9" t="s">
        <v>131</v>
      </c>
    </row>
    <row r="120" spans="2:3" x14ac:dyDescent="0.35">
      <c r="B120" s="7" t="s">
        <v>101</v>
      </c>
      <c r="C120" s="9" t="s">
        <v>52</v>
      </c>
    </row>
    <row r="123" spans="2:3" x14ac:dyDescent="0.35">
      <c r="B123" s="5" t="s">
        <v>2</v>
      </c>
      <c r="C123" s="5" t="str">
        <f>B19</f>
        <v>D11</v>
      </c>
    </row>
    <row r="124" spans="2:3" x14ac:dyDescent="0.35">
      <c r="B124" s="6" t="s">
        <v>3</v>
      </c>
      <c r="C124" s="6" t="str">
        <f>C19</f>
        <v>Webová kamera</v>
      </c>
    </row>
    <row r="125" spans="2:3" x14ac:dyDescent="0.35">
      <c r="B125" s="7" t="s">
        <v>111</v>
      </c>
      <c r="C125" s="11" t="s">
        <v>169</v>
      </c>
    </row>
    <row r="126" spans="2:3" x14ac:dyDescent="0.35">
      <c r="B126" s="7" t="s">
        <v>112</v>
      </c>
      <c r="C126" s="11" t="s">
        <v>170</v>
      </c>
    </row>
    <row r="127" spans="2:3" ht="25" x14ac:dyDescent="0.35">
      <c r="B127" s="7" t="s">
        <v>113</v>
      </c>
      <c r="C127" s="12">
        <v>30</v>
      </c>
    </row>
    <row r="128" spans="2:3" ht="25" x14ac:dyDescent="0.35">
      <c r="B128" s="7" t="s">
        <v>114</v>
      </c>
      <c r="C128" s="11" t="s">
        <v>171</v>
      </c>
    </row>
    <row r="129" spans="2:3" x14ac:dyDescent="0.35">
      <c r="B129" s="7" t="s">
        <v>115</v>
      </c>
      <c r="C129" s="13" t="s">
        <v>172</v>
      </c>
    </row>
    <row r="130" spans="2:3" x14ac:dyDescent="0.35">
      <c r="B130" s="7" t="s">
        <v>116</v>
      </c>
      <c r="C130" s="13" t="s">
        <v>171</v>
      </c>
    </row>
    <row r="133" spans="2:3" x14ac:dyDescent="0.35">
      <c r="B133" s="5" t="s">
        <v>2</v>
      </c>
      <c r="C133" s="5" t="str">
        <f>B20</f>
        <v>D12</v>
      </c>
    </row>
    <row r="134" spans="2:3" x14ac:dyDescent="0.35">
      <c r="B134" s="6" t="s">
        <v>3</v>
      </c>
      <c r="C134" s="6" t="str">
        <f>C20</f>
        <v>Prezentér s laserem</v>
      </c>
    </row>
    <row r="135" spans="2:3" x14ac:dyDescent="0.35">
      <c r="B135" s="7" t="s">
        <v>46</v>
      </c>
      <c r="C135" s="8" t="s">
        <v>156</v>
      </c>
    </row>
    <row r="136" spans="2:3" x14ac:dyDescent="0.35">
      <c r="B136" s="7" t="s">
        <v>107</v>
      </c>
      <c r="C136" s="9" t="s">
        <v>157</v>
      </c>
    </row>
    <row r="137" spans="2:3" x14ac:dyDescent="0.35">
      <c r="B137" s="7" t="s">
        <v>108</v>
      </c>
      <c r="C137" s="8" t="s">
        <v>158</v>
      </c>
    </row>
    <row r="138" spans="2:3" x14ac:dyDescent="0.35">
      <c r="B138" s="7" t="s">
        <v>109</v>
      </c>
      <c r="C138" s="8" t="s">
        <v>159</v>
      </c>
    </row>
    <row r="141" spans="2:3" x14ac:dyDescent="0.35">
      <c r="B141" s="5" t="s">
        <v>2</v>
      </c>
      <c r="C141" s="5" t="str">
        <f>B21</f>
        <v>D13</v>
      </c>
    </row>
    <row r="142" spans="2:3" x14ac:dyDescent="0.35">
      <c r="B142" s="6" t="s">
        <v>3</v>
      </c>
      <c r="C142" s="6" t="str">
        <f>C21</f>
        <v>Externí disk SSD USB 256GB</v>
      </c>
    </row>
    <row r="143" spans="2:3" x14ac:dyDescent="0.35">
      <c r="B143" s="7" t="s">
        <v>46</v>
      </c>
      <c r="C143" s="8" t="s">
        <v>135</v>
      </c>
    </row>
    <row r="144" spans="2:3" x14ac:dyDescent="0.35">
      <c r="B144" s="7" t="s">
        <v>102</v>
      </c>
      <c r="C144" s="9" t="s">
        <v>136</v>
      </c>
    </row>
    <row r="145" spans="2:3" x14ac:dyDescent="0.35">
      <c r="B145" s="7" t="s">
        <v>103</v>
      </c>
      <c r="C145" s="8" t="s">
        <v>137</v>
      </c>
    </row>
    <row r="146" spans="2:3" x14ac:dyDescent="0.35">
      <c r="B146" s="7" t="s">
        <v>104</v>
      </c>
      <c r="C146" s="8" t="s">
        <v>138</v>
      </c>
    </row>
    <row r="147" spans="2:3" x14ac:dyDescent="0.35">
      <c r="B147" s="7" t="s">
        <v>105</v>
      </c>
      <c r="C147" s="8" t="s">
        <v>139</v>
      </c>
    </row>
    <row r="150" spans="2:3" x14ac:dyDescent="0.35">
      <c r="B150" s="5" t="s">
        <v>2</v>
      </c>
      <c r="C150" s="5" t="str">
        <f>B22</f>
        <v>D14</v>
      </c>
    </row>
    <row r="151" spans="2:3" x14ac:dyDescent="0.35">
      <c r="B151" s="6" t="s">
        <v>3</v>
      </c>
      <c r="C151" s="6" t="str">
        <f>C22</f>
        <v>Externí disk SSD USB 1TB</v>
      </c>
    </row>
    <row r="152" spans="2:3" x14ac:dyDescent="0.35">
      <c r="B152" s="7" t="s">
        <v>46</v>
      </c>
      <c r="C152" s="8" t="s">
        <v>135</v>
      </c>
    </row>
    <row r="153" spans="2:3" x14ac:dyDescent="0.35">
      <c r="B153" s="7" t="s">
        <v>102</v>
      </c>
      <c r="C153" s="9" t="s">
        <v>140</v>
      </c>
    </row>
    <row r="154" spans="2:3" x14ac:dyDescent="0.35">
      <c r="B154" s="7" t="s">
        <v>103</v>
      </c>
      <c r="C154" s="8" t="s">
        <v>137</v>
      </c>
    </row>
    <row r="155" spans="2:3" x14ac:dyDescent="0.35">
      <c r="B155" s="7" t="s">
        <v>104</v>
      </c>
      <c r="C155" s="8" t="s">
        <v>138</v>
      </c>
    </row>
    <row r="156" spans="2:3" x14ac:dyDescent="0.35">
      <c r="B156" s="7" t="s">
        <v>105</v>
      </c>
      <c r="C156" s="8" t="s">
        <v>139</v>
      </c>
    </row>
    <row r="159" spans="2:3" x14ac:dyDescent="0.35">
      <c r="B159" s="5" t="s">
        <v>2</v>
      </c>
      <c r="C159" s="5" t="str">
        <f>B23</f>
        <v>D15</v>
      </c>
    </row>
    <row r="160" spans="2:3" x14ac:dyDescent="0.35">
      <c r="B160" s="6" t="s">
        <v>3</v>
      </c>
      <c r="C160" s="6" t="str">
        <f>C23</f>
        <v>Externí disk rotační USB 2TB</v>
      </c>
    </row>
    <row r="161" spans="2:3" x14ac:dyDescent="0.35">
      <c r="B161" s="7" t="s">
        <v>46</v>
      </c>
      <c r="C161" s="8" t="s">
        <v>141</v>
      </c>
    </row>
    <row r="162" spans="2:3" x14ac:dyDescent="0.35">
      <c r="B162" s="7" t="s">
        <v>102</v>
      </c>
      <c r="C162" s="9" t="s">
        <v>142</v>
      </c>
    </row>
    <row r="163" spans="2:3" x14ac:dyDescent="0.35">
      <c r="B163" s="7" t="s">
        <v>103</v>
      </c>
      <c r="C163" s="8" t="s">
        <v>143</v>
      </c>
    </row>
    <row r="164" spans="2:3" x14ac:dyDescent="0.35">
      <c r="B164" s="7" t="s">
        <v>104</v>
      </c>
      <c r="C164" s="8" t="s">
        <v>138</v>
      </c>
    </row>
    <row r="168" spans="2:3" x14ac:dyDescent="0.35">
      <c r="B168" s="5" t="s">
        <v>2</v>
      </c>
      <c r="C168" s="5" t="str">
        <f>B24</f>
        <v>D16</v>
      </c>
    </row>
    <row r="169" spans="2:3" x14ac:dyDescent="0.35">
      <c r="B169" s="6" t="s">
        <v>3</v>
      </c>
      <c r="C169" s="6" t="str">
        <f>List1!C27</f>
        <v>SD 128GB karta</v>
      </c>
    </row>
    <row r="170" spans="2:3" x14ac:dyDescent="0.35">
      <c r="B170" s="7" t="s">
        <v>46</v>
      </c>
      <c r="C170" s="8" t="s">
        <v>144</v>
      </c>
    </row>
    <row r="171" spans="2:3" x14ac:dyDescent="0.35">
      <c r="B171" s="7" t="s">
        <v>102</v>
      </c>
      <c r="C171" s="9" t="s">
        <v>145</v>
      </c>
    </row>
    <row r="172" spans="2:3" x14ac:dyDescent="0.35">
      <c r="B172" s="7" t="s">
        <v>104</v>
      </c>
      <c r="C172" s="8" t="s">
        <v>146</v>
      </c>
    </row>
    <row r="173" spans="2:3" x14ac:dyDescent="0.35">
      <c r="B173" s="7" t="s">
        <v>58</v>
      </c>
      <c r="C173" s="8" t="s">
        <v>138</v>
      </c>
    </row>
    <row r="176" spans="2:3" x14ac:dyDescent="0.35">
      <c r="B176" s="5" t="s">
        <v>2</v>
      </c>
      <c r="C176" s="5" t="str">
        <f>B25</f>
        <v>D17</v>
      </c>
    </row>
    <row r="177" spans="2:3" x14ac:dyDescent="0.35">
      <c r="B177" s="6" t="s">
        <v>3</v>
      </c>
      <c r="C177" s="6" t="str">
        <f>C25</f>
        <v>FLASH disk 128GB USB</v>
      </c>
    </row>
    <row r="178" spans="2:3" x14ac:dyDescent="0.35">
      <c r="B178" s="7" t="s">
        <v>46</v>
      </c>
      <c r="C178" s="8" t="s">
        <v>144</v>
      </c>
    </row>
    <row r="179" spans="2:3" x14ac:dyDescent="0.35">
      <c r="B179" s="7" t="s">
        <v>102</v>
      </c>
      <c r="C179" s="9" t="s">
        <v>147</v>
      </c>
    </row>
    <row r="180" spans="2:3" x14ac:dyDescent="0.35">
      <c r="B180" s="7" t="s">
        <v>104</v>
      </c>
      <c r="C180" s="8" t="s">
        <v>146</v>
      </c>
    </row>
    <row r="181" spans="2:3" x14ac:dyDescent="0.35">
      <c r="B181" s="7" t="s">
        <v>58</v>
      </c>
      <c r="C181" s="8" t="s">
        <v>138</v>
      </c>
    </row>
    <row r="182" spans="2:3" x14ac:dyDescent="0.35">
      <c r="B182" s="7" t="s">
        <v>105</v>
      </c>
      <c r="C182" s="8" t="s">
        <v>148</v>
      </c>
    </row>
    <row r="185" spans="2:3" x14ac:dyDescent="0.35">
      <c r="B185" s="5" t="s">
        <v>2</v>
      </c>
      <c r="C185" s="5" t="str">
        <f>B26</f>
        <v>D18</v>
      </c>
    </row>
    <row r="186" spans="2:3" x14ac:dyDescent="0.35">
      <c r="B186" s="6" t="s">
        <v>3</v>
      </c>
      <c r="C186" s="6" t="str">
        <f>C26</f>
        <v>FLASH disk 256GB USB-C</v>
      </c>
    </row>
    <row r="187" spans="2:3" x14ac:dyDescent="0.35">
      <c r="B187" s="7" t="s">
        <v>46</v>
      </c>
      <c r="C187" s="8" t="s">
        <v>144</v>
      </c>
    </row>
    <row r="188" spans="2:3" x14ac:dyDescent="0.35">
      <c r="B188" s="7" t="s">
        <v>102</v>
      </c>
      <c r="C188" s="9" t="s">
        <v>149</v>
      </c>
    </row>
    <row r="189" spans="2:3" x14ac:dyDescent="0.35">
      <c r="B189" s="7" t="s">
        <v>104</v>
      </c>
      <c r="C189" s="8" t="s">
        <v>150</v>
      </c>
    </row>
    <row r="190" spans="2:3" x14ac:dyDescent="0.35">
      <c r="B190" s="7" t="s">
        <v>105</v>
      </c>
      <c r="C190" s="8" t="s">
        <v>148</v>
      </c>
    </row>
    <row r="193" spans="2:3" x14ac:dyDescent="0.35">
      <c r="B193" s="5" t="s">
        <v>2</v>
      </c>
      <c r="C193" s="5" t="str">
        <f>B27</f>
        <v>D19</v>
      </c>
    </row>
    <row r="194" spans="2:3" x14ac:dyDescent="0.35">
      <c r="B194" s="6" t="s">
        <v>3</v>
      </c>
      <c r="C194" s="6" t="str">
        <f>C27</f>
        <v>SD 128GB karta</v>
      </c>
    </row>
    <row r="195" spans="2:3" x14ac:dyDescent="0.35">
      <c r="B195" s="7" t="s">
        <v>46</v>
      </c>
      <c r="C195" s="8" t="s">
        <v>151</v>
      </c>
    </row>
    <row r="196" spans="2:3" x14ac:dyDescent="0.35">
      <c r="B196" s="7" t="s">
        <v>102</v>
      </c>
      <c r="C196" s="9" t="s">
        <v>147</v>
      </c>
    </row>
    <row r="197" spans="2:3" x14ac:dyDescent="0.35">
      <c r="B197" s="7" t="s">
        <v>106</v>
      </c>
      <c r="C197" s="8" t="s">
        <v>152</v>
      </c>
    </row>
    <row r="198" spans="2:3" x14ac:dyDescent="0.35">
      <c r="B198" s="7" t="s">
        <v>105</v>
      </c>
      <c r="C198" s="8" t="s">
        <v>153</v>
      </c>
    </row>
    <row r="201" spans="2:3" x14ac:dyDescent="0.35">
      <c r="B201" s="5" t="s">
        <v>2</v>
      </c>
      <c r="C201" s="5" t="str">
        <f>B28</f>
        <v>D20</v>
      </c>
    </row>
    <row r="202" spans="2:3" x14ac:dyDescent="0.35">
      <c r="B202" s="6" t="s">
        <v>3</v>
      </c>
      <c r="C202" s="6" t="str">
        <f>C28</f>
        <v>SD 128GB micro karta</v>
      </c>
    </row>
    <row r="203" spans="2:3" x14ac:dyDescent="0.35">
      <c r="B203" s="7" t="s">
        <v>46</v>
      </c>
      <c r="C203" s="8" t="s">
        <v>151</v>
      </c>
    </row>
    <row r="204" spans="2:3" x14ac:dyDescent="0.35">
      <c r="B204" s="7" t="s">
        <v>102</v>
      </c>
      <c r="C204" s="9" t="s">
        <v>147</v>
      </c>
    </row>
    <row r="205" spans="2:3" x14ac:dyDescent="0.35">
      <c r="B205" s="7" t="s">
        <v>106</v>
      </c>
      <c r="C205" s="8" t="s">
        <v>154</v>
      </c>
    </row>
    <row r="206" spans="2:3" x14ac:dyDescent="0.35">
      <c r="B206" s="7" t="s">
        <v>105</v>
      </c>
      <c r="C206" s="8" t="s">
        <v>155</v>
      </c>
    </row>
    <row r="209" spans="2:3" x14ac:dyDescent="0.35">
      <c r="B209" s="5" t="s">
        <v>2</v>
      </c>
      <c r="C209" s="5" t="str">
        <f>B29</f>
        <v>D21</v>
      </c>
    </row>
    <row r="210" spans="2:3" x14ac:dyDescent="0.35">
      <c r="B210" s="6" t="s">
        <v>3</v>
      </c>
      <c r="C210" s="6" t="str">
        <f>C29</f>
        <v>Kabel k tiskárně 3m USB</v>
      </c>
    </row>
    <row r="211" spans="2:3" x14ac:dyDescent="0.35">
      <c r="B211" s="7" t="s">
        <v>46</v>
      </c>
      <c r="C211" s="8" t="s">
        <v>65</v>
      </c>
    </row>
    <row r="212" spans="2:3" x14ac:dyDescent="0.35">
      <c r="B212" s="7" t="s">
        <v>54</v>
      </c>
      <c r="C212" s="9" t="s">
        <v>66</v>
      </c>
    </row>
    <row r="213" spans="2:3" x14ac:dyDescent="0.35">
      <c r="B213" s="7" t="s">
        <v>67</v>
      </c>
      <c r="C213" s="8" t="s">
        <v>68</v>
      </c>
    </row>
    <row r="214" spans="2:3" x14ac:dyDescent="0.35">
      <c r="B214" s="7" t="s">
        <v>69</v>
      </c>
      <c r="C214" s="8" t="s">
        <v>70</v>
      </c>
    </row>
    <row r="217" spans="2:3" x14ac:dyDescent="0.35">
      <c r="B217" s="5" t="s">
        <v>2</v>
      </c>
      <c r="C217" s="5" t="str">
        <f>B30</f>
        <v>D22</v>
      </c>
    </row>
    <row r="218" spans="2:3" x14ac:dyDescent="0.35">
      <c r="B218" s="6" t="s">
        <v>3</v>
      </c>
      <c r="C218" s="6" t="str">
        <f>C30</f>
        <v>Kabel k monitoru HDMI-HDMI 3m</v>
      </c>
    </row>
    <row r="219" spans="2:3" x14ac:dyDescent="0.35">
      <c r="B219" s="7" t="s">
        <v>46</v>
      </c>
      <c r="C219" s="8" t="s">
        <v>132</v>
      </c>
    </row>
    <row r="220" spans="2:3" x14ac:dyDescent="0.35">
      <c r="B220" s="7" t="s">
        <v>54</v>
      </c>
      <c r="C220" s="9" t="s">
        <v>66</v>
      </c>
    </row>
    <row r="221" spans="2:3" x14ac:dyDescent="0.35">
      <c r="B221" s="7" t="s">
        <v>56</v>
      </c>
      <c r="C221" s="8" t="s">
        <v>133</v>
      </c>
    </row>
    <row r="222" spans="2:3" x14ac:dyDescent="0.35">
      <c r="B222" s="7" t="s">
        <v>58</v>
      </c>
      <c r="C222" s="8" t="s">
        <v>134</v>
      </c>
    </row>
    <row r="225" spans="2:3" x14ac:dyDescent="0.35">
      <c r="B225" s="5" t="s">
        <v>2</v>
      </c>
      <c r="C225" s="5" t="str">
        <f>B31</f>
        <v>D23</v>
      </c>
    </row>
    <row r="226" spans="2:3" x14ac:dyDescent="0.35">
      <c r="B226" s="6" t="s">
        <v>3</v>
      </c>
      <c r="C226" s="6" t="str">
        <f>C31</f>
        <v>Kabel HDMI-DVI 3m</v>
      </c>
    </row>
    <row r="227" spans="2:3" x14ac:dyDescent="0.35">
      <c r="B227" s="7" t="s">
        <v>46</v>
      </c>
      <c r="C227" s="8" t="s">
        <v>177</v>
      </c>
    </row>
    <row r="228" spans="2:3" x14ac:dyDescent="0.35">
      <c r="B228" s="7" t="s">
        <v>54</v>
      </c>
      <c r="C228" s="9" t="s">
        <v>66</v>
      </c>
    </row>
    <row r="229" spans="2:3" x14ac:dyDescent="0.35">
      <c r="B229" s="7" t="s">
        <v>56</v>
      </c>
      <c r="C229" s="8" t="s">
        <v>178</v>
      </c>
    </row>
    <row r="232" spans="2:3" x14ac:dyDescent="0.35">
      <c r="B232" s="5" t="s">
        <v>2</v>
      </c>
      <c r="C232" s="5" t="str">
        <f>B32</f>
        <v>D24</v>
      </c>
    </row>
    <row r="233" spans="2:3" x14ac:dyDescent="0.35">
      <c r="B233" s="6" t="s">
        <v>3</v>
      </c>
      <c r="C233" s="6" t="str">
        <f>C32</f>
        <v>Kabel DP-HDMI 3m</v>
      </c>
    </row>
    <row r="234" spans="2:3" x14ac:dyDescent="0.35">
      <c r="B234" s="7" t="s">
        <v>46</v>
      </c>
      <c r="C234" s="8" t="s">
        <v>179</v>
      </c>
    </row>
    <row r="235" spans="2:3" x14ac:dyDescent="0.35">
      <c r="B235" s="7" t="s">
        <v>54</v>
      </c>
      <c r="C235" s="9" t="s">
        <v>66</v>
      </c>
    </row>
    <row r="236" spans="2:3" x14ac:dyDescent="0.35">
      <c r="B236" s="7" t="s">
        <v>69</v>
      </c>
      <c r="C236" s="9" t="s">
        <v>180</v>
      </c>
    </row>
    <row r="237" spans="2:3" x14ac:dyDescent="0.35">
      <c r="B237" s="7" t="s">
        <v>56</v>
      </c>
      <c r="C237" s="8" t="s">
        <v>181</v>
      </c>
    </row>
    <row r="240" spans="2:3" x14ac:dyDescent="0.35">
      <c r="B240" s="5" t="s">
        <v>2</v>
      </c>
      <c r="C240" s="5" t="str">
        <f>B33</f>
        <v>D25</v>
      </c>
    </row>
    <row r="241" spans="2:3" x14ac:dyDescent="0.35">
      <c r="B241" s="6" t="s">
        <v>3</v>
      </c>
      <c r="C241" s="6" t="str">
        <f>C33</f>
        <v>Patch kabel RJ45 2m</v>
      </c>
    </row>
    <row r="242" spans="2:3" x14ac:dyDescent="0.35">
      <c r="B242" s="7" t="s">
        <v>46</v>
      </c>
      <c r="C242" s="8" t="s">
        <v>53</v>
      </c>
    </row>
    <row r="243" spans="2:3" x14ac:dyDescent="0.35">
      <c r="B243" s="7" t="s">
        <v>54</v>
      </c>
      <c r="C243" s="9" t="s">
        <v>55</v>
      </c>
    </row>
    <row r="244" spans="2:3" x14ac:dyDescent="0.35">
      <c r="B244" s="7" t="s">
        <v>56</v>
      </c>
      <c r="C244" s="8" t="s">
        <v>57</v>
      </c>
    </row>
    <row r="245" spans="2:3" x14ac:dyDescent="0.35">
      <c r="B245" s="7" t="s">
        <v>58</v>
      </c>
      <c r="C245" s="8" t="s">
        <v>59</v>
      </c>
    </row>
    <row r="248" spans="2:3" x14ac:dyDescent="0.35">
      <c r="B248" s="5" t="s">
        <v>2</v>
      </c>
      <c r="C248" s="5" t="str">
        <f>B34</f>
        <v>D26</v>
      </c>
    </row>
    <row r="249" spans="2:3" x14ac:dyDescent="0.35">
      <c r="B249" s="6" t="s">
        <v>3</v>
      </c>
      <c r="C249" s="6" t="str">
        <f>C34</f>
        <v>Patch kabel RJ45 5m</v>
      </c>
    </row>
    <row r="250" spans="2:3" x14ac:dyDescent="0.35">
      <c r="B250" s="7" t="s">
        <v>46</v>
      </c>
      <c r="C250" s="8" t="s">
        <v>53</v>
      </c>
    </row>
    <row r="251" spans="2:3" x14ac:dyDescent="0.35">
      <c r="B251" s="7" t="s">
        <v>54</v>
      </c>
      <c r="C251" s="9" t="s">
        <v>60</v>
      </c>
    </row>
    <row r="252" spans="2:3" x14ac:dyDescent="0.35">
      <c r="B252" s="7" t="s">
        <v>56</v>
      </c>
      <c r="C252" s="8" t="s">
        <v>57</v>
      </c>
    </row>
    <row r="253" spans="2:3" x14ac:dyDescent="0.35">
      <c r="B253" s="7" t="s">
        <v>58</v>
      </c>
      <c r="C253" s="8" t="s">
        <v>59</v>
      </c>
    </row>
    <row r="256" spans="2:3" x14ac:dyDescent="0.35">
      <c r="B256" s="5" t="s">
        <v>2</v>
      </c>
      <c r="C256" s="5" t="str">
        <f>B35</f>
        <v>D27</v>
      </c>
    </row>
    <row r="257" spans="2:3" x14ac:dyDescent="0.35">
      <c r="B257" s="6" t="s">
        <v>3</v>
      </c>
      <c r="C257" s="6" t="str">
        <f>C35</f>
        <v>Metráž UTP kabel CAT6 (drát) 1m</v>
      </c>
    </row>
    <row r="258" spans="2:3" x14ac:dyDescent="0.35">
      <c r="B258" s="7" t="s">
        <v>46</v>
      </c>
      <c r="C258" s="8" t="s">
        <v>53</v>
      </c>
    </row>
    <row r="259" spans="2:3" x14ac:dyDescent="0.35">
      <c r="B259" s="7" t="s">
        <v>54</v>
      </c>
      <c r="C259" s="9" t="s">
        <v>61</v>
      </c>
    </row>
    <row r="260" spans="2:3" x14ac:dyDescent="0.35">
      <c r="B260" s="7" t="s">
        <v>58</v>
      </c>
      <c r="C260" s="8" t="s">
        <v>62</v>
      </c>
    </row>
    <row r="261" spans="2:3" ht="25" x14ac:dyDescent="0.35">
      <c r="B261" s="7" t="s">
        <v>63</v>
      </c>
      <c r="C261" s="8" t="s">
        <v>64</v>
      </c>
    </row>
    <row r="263" spans="2:3" x14ac:dyDescent="0.35">
      <c r="B263" s="10" t="s">
        <v>120</v>
      </c>
    </row>
    <row r="264" spans="2:3" x14ac:dyDescent="0.35">
      <c r="B264" s="5" t="s">
        <v>2</v>
      </c>
      <c r="C264" s="5" t="str">
        <f>B36</f>
        <v>D28</v>
      </c>
    </row>
    <row r="265" spans="2:3" x14ac:dyDescent="0.35">
      <c r="B265" s="6" t="s">
        <v>3</v>
      </c>
      <c r="C265" s="6" t="str">
        <f>C36</f>
        <v>Přepínač 8 x 1Gbit LAN ETH RJ45</v>
      </c>
    </row>
    <row r="266" spans="2:3" x14ac:dyDescent="0.35">
      <c r="B266" s="7" t="s">
        <v>46</v>
      </c>
      <c r="C266" s="8" t="s">
        <v>47</v>
      </c>
    </row>
    <row r="267" spans="2:3" ht="25" x14ac:dyDescent="0.35">
      <c r="B267" s="7" t="s">
        <v>48</v>
      </c>
      <c r="C267" s="9">
        <v>8</v>
      </c>
    </row>
    <row r="268" spans="2:3" x14ac:dyDescent="0.35">
      <c r="B268" s="7" t="s">
        <v>49</v>
      </c>
      <c r="C268" s="8" t="s">
        <v>50</v>
      </c>
    </row>
    <row r="269" spans="2:3" x14ac:dyDescent="0.35">
      <c r="B269" s="7" t="s">
        <v>51</v>
      </c>
      <c r="C269" s="8" t="s">
        <v>52</v>
      </c>
    </row>
    <row r="272" spans="2:3" x14ac:dyDescent="0.35">
      <c r="B272" s="5" t="s">
        <v>2</v>
      </c>
      <c r="C272" s="5" t="str">
        <f>B37</f>
        <v>D29</v>
      </c>
    </row>
    <row r="273" spans="2:3" x14ac:dyDescent="0.35">
      <c r="B273" s="6" t="s">
        <v>3</v>
      </c>
      <c r="C273" s="6" t="str">
        <f>C37</f>
        <v>VESA rameno-držák na monitor</v>
      </c>
    </row>
    <row r="274" spans="2:3" x14ac:dyDescent="0.35">
      <c r="B274" s="7" t="s">
        <v>46</v>
      </c>
      <c r="C274" s="8" t="s">
        <v>71</v>
      </c>
    </row>
    <row r="275" spans="2:3" x14ac:dyDescent="0.35">
      <c r="B275" s="7" t="s">
        <v>72</v>
      </c>
      <c r="C275" s="9" t="s">
        <v>73</v>
      </c>
    </row>
    <row r="276" spans="2:3" x14ac:dyDescent="0.35">
      <c r="B276" s="7" t="s">
        <v>74</v>
      </c>
      <c r="C276" s="8" t="s">
        <v>75</v>
      </c>
    </row>
    <row r="277" spans="2:3" x14ac:dyDescent="0.35">
      <c r="B277" s="7" t="s">
        <v>76</v>
      </c>
      <c r="C277" s="8" t="s">
        <v>77</v>
      </c>
    </row>
    <row r="280" spans="2:3" x14ac:dyDescent="0.35">
      <c r="B280" s="5" t="s">
        <v>2</v>
      </c>
      <c r="C280" s="5" t="str">
        <f>B38</f>
        <v>D30</v>
      </c>
    </row>
    <row r="281" spans="2:3" x14ac:dyDescent="0.35">
      <c r="B281" s="6" t="s">
        <v>3</v>
      </c>
      <c r="C281" s="6" t="str">
        <f>C38</f>
        <v>SSD 480GB 2,5"</v>
      </c>
    </row>
    <row r="282" spans="2:3" x14ac:dyDescent="0.35">
      <c r="B282" s="7" t="s">
        <v>46</v>
      </c>
      <c r="C282" s="8" t="s">
        <v>160</v>
      </c>
    </row>
    <row r="283" spans="2:3" x14ac:dyDescent="0.35">
      <c r="B283" s="7" t="s">
        <v>102</v>
      </c>
      <c r="C283" s="9" t="s">
        <v>209</v>
      </c>
    </row>
    <row r="284" spans="2:3" x14ac:dyDescent="0.35">
      <c r="B284" s="7" t="s">
        <v>103</v>
      </c>
      <c r="C284" s="8" t="s">
        <v>161</v>
      </c>
    </row>
    <row r="285" spans="2:3" x14ac:dyDescent="0.35">
      <c r="B285" s="7" t="s">
        <v>104</v>
      </c>
      <c r="C285" s="8" t="s">
        <v>162</v>
      </c>
    </row>
    <row r="286" spans="2:3" x14ac:dyDescent="0.35">
      <c r="B286" s="7" t="s">
        <v>105</v>
      </c>
      <c r="C286" s="8" t="s">
        <v>208</v>
      </c>
    </row>
    <row r="289" spans="2:3" x14ac:dyDescent="0.35">
      <c r="B289" s="5" t="s">
        <v>2</v>
      </c>
      <c r="C289" s="5" t="str">
        <f>B39</f>
        <v>D31</v>
      </c>
    </row>
    <row r="290" spans="2:3" x14ac:dyDescent="0.35">
      <c r="B290" s="6" t="s">
        <v>3</v>
      </c>
      <c r="C290" s="6" t="str">
        <f>C39</f>
        <v>SSD 480GB M.2 NVME</v>
      </c>
    </row>
    <row r="291" spans="2:3" x14ac:dyDescent="0.35">
      <c r="B291" s="7" t="s">
        <v>46</v>
      </c>
      <c r="C291" s="8" t="s">
        <v>163</v>
      </c>
    </row>
    <row r="292" spans="2:3" x14ac:dyDescent="0.35">
      <c r="B292" s="7" t="s">
        <v>102</v>
      </c>
      <c r="C292" s="9" t="s">
        <v>209</v>
      </c>
    </row>
    <row r="293" spans="2:3" x14ac:dyDescent="0.35">
      <c r="B293" s="7" t="s">
        <v>103</v>
      </c>
      <c r="C293" s="8" t="s">
        <v>164</v>
      </c>
    </row>
    <row r="294" spans="2:3" x14ac:dyDescent="0.35">
      <c r="B294" s="7" t="s">
        <v>105</v>
      </c>
      <c r="C294" s="8" t="s">
        <v>165</v>
      </c>
    </row>
    <row r="297" spans="2:3" x14ac:dyDescent="0.35">
      <c r="B297" s="5" t="s">
        <v>2</v>
      </c>
      <c r="C297" s="5" t="str">
        <f>B40</f>
        <v>D32</v>
      </c>
    </row>
    <row r="298" spans="2:3" x14ac:dyDescent="0.35">
      <c r="B298" s="6" t="s">
        <v>3</v>
      </c>
      <c r="C298" s="6" t="str">
        <f>C40</f>
        <v>8GB RAM</v>
      </c>
    </row>
    <row r="299" spans="2:3" x14ac:dyDescent="0.35">
      <c r="B299" s="7" t="s">
        <v>46</v>
      </c>
      <c r="C299" s="8" t="s">
        <v>166</v>
      </c>
    </row>
    <row r="300" spans="2:3" x14ac:dyDescent="0.35">
      <c r="B300" s="7" t="s">
        <v>102</v>
      </c>
      <c r="C300" s="9" t="s">
        <v>167</v>
      </c>
    </row>
    <row r="301" spans="2:3" x14ac:dyDescent="0.35">
      <c r="B301" s="7" t="s">
        <v>110</v>
      </c>
      <c r="C301" s="8" t="s">
        <v>168</v>
      </c>
    </row>
    <row r="304" spans="2:3" x14ac:dyDescent="0.35">
      <c r="B304" s="5" t="s">
        <v>2</v>
      </c>
      <c r="C304" s="5" t="str">
        <f>B41</f>
        <v>D33</v>
      </c>
    </row>
    <row r="305" spans="2:3" x14ac:dyDescent="0.35">
      <c r="B305" s="6" t="s">
        <v>3</v>
      </c>
      <c r="C305" s="6" t="str">
        <f>C41</f>
        <v>Zdroj pro PC</v>
      </c>
    </row>
    <row r="306" spans="2:3" x14ac:dyDescent="0.35">
      <c r="B306" s="7" t="s">
        <v>111</v>
      </c>
      <c r="C306" s="11" t="s">
        <v>173</v>
      </c>
    </row>
    <row r="307" spans="2:3" x14ac:dyDescent="0.35">
      <c r="B307" s="7" t="s">
        <v>117</v>
      </c>
      <c r="C307" s="11" t="s">
        <v>174</v>
      </c>
    </row>
    <row r="308" spans="2:3" x14ac:dyDescent="0.35">
      <c r="B308" s="7" t="s">
        <v>118</v>
      </c>
      <c r="C308" s="12" t="s">
        <v>175</v>
      </c>
    </row>
    <row r="309" spans="2:3" ht="25" x14ac:dyDescent="0.35">
      <c r="B309" s="7" t="s">
        <v>119</v>
      </c>
      <c r="C309" s="11" t="s">
        <v>176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UJEP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Tschunko</dc:creator>
  <cp:lastModifiedBy>Daniel Tschunko</cp:lastModifiedBy>
  <dcterms:created xsi:type="dcterms:W3CDTF">2023-10-18T15:57:01Z</dcterms:created>
  <dcterms:modified xsi:type="dcterms:W3CDTF">2024-01-27T15:37:48Z</dcterms:modified>
</cp:coreProperties>
</file>